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9669" windowHeight="615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F29" i="1"/>
  <c r="H28" i="1" s="1"/>
  <c r="F28" i="1"/>
  <c r="F27" i="1"/>
  <c r="F26" i="1"/>
  <c r="F25" i="1"/>
  <c r="F24" i="1"/>
  <c r="F23" i="1"/>
  <c r="F22" i="1"/>
  <c r="F21" i="1"/>
  <c r="F20" i="1"/>
  <c r="H30" i="1"/>
  <c r="H29" i="1"/>
  <c r="H27" i="1"/>
  <c r="H26" i="1"/>
  <c r="H25" i="1"/>
  <c r="H24" i="1"/>
  <c r="H23" i="1"/>
  <c r="H22" i="1"/>
  <c r="H21" i="1"/>
  <c r="H20" i="1"/>
  <c r="H19" i="1"/>
  <c r="F19" i="1"/>
  <c r="H18" i="1" s="1"/>
  <c r="F18" i="1"/>
  <c r="H17" i="1" s="1"/>
  <c r="F17" i="1"/>
  <c r="H16" i="1" s="1"/>
  <c r="F16" i="1"/>
  <c r="H15" i="1" s="1"/>
  <c r="F15" i="1"/>
  <c r="H14" i="1" s="1"/>
  <c r="F14" i="1"/>
  <c r="H13" i="1" s="1"/>
  <c r="F13" i="1"/>
  <c r="H12" i="1" s="1"/>
  <c r="F12" i="1"/>
  <c r="H11" i="1" s="1"/>
  <c r="F11" i="1"/>
  <c r="H10" i="1" s="1"/>
  <c r="F10" i="1"/>
  <c r="H9" i="1" s="1"/>
  <c r="F9" i="1"/>
  <c r="H8" i="1" s="1"/>
  <c r="F8" i="1"/>
  <c r="H7" i="1" s="1"/>
  <c r="F7" i="1"/>
  <c r="H6" i="1" s="1"/>
  <c r="F6" i="1"/>
  <c r="H5" i="1" s="1"/>
  <c r="F5" i="1"/>
  <c r="H4" i="1" s="1"/>
  <c r="F4" i="1"/>
  <c r="H31" i="1" l="1"/>
</calcChain>
</file>

<file path=xl/sharedStrings.xml><?xml version="1.0" encoding="utf-8"?>
<sst xmlns="http://schemas.openxmlformats.org/spreadsheetml/2006/main" count="65" uniqueCount="41">
  <si>
    <t>#</t>
  </si>
  <si>
    <t>Item</t>
  </si>
  <si>
    <t xml:space="preserve">Price </t>
  </si>
  <si>
    <t>Cost</t>
  </si>
  <si>
    <t>Nylon sap spout</t>
  </si>
  <si>
    <t>5/16-inch sap tubing</t>
  </si>
  <si>
    <t>3/4-inch mainline tubing</t>
  </si>
  <si>
    <t>1/2-inch mainline tubing</t>
  </si>
  <si>
    <t>1-inch mainline tubing</t>
  </si>
  <si>
    <t>5/16-inch connector</t>
  </si>
  <si>
    <t>Per tap</t>
  </si>
  <si>
    <t>feet per tap</t>
  </si>
  <si>
    <t>Per Operation</t>
  </si>
  <si>
    <t xml:space="preserve">1/2-inch connector </t>
  </si>
  <si>
    <t>3/4-inch connector</t>
  </si>
  <si>
    <t>1-inch connector</t>
  </si>
  <si>
    <t>5/16-inch end cap</t>
  </si>
  <si>
    <t>5/16-inch tee</t>
  </si>
  <si>
    <t>4-way wye</t>
  </si>
  <si>
    <t>1-x 3/4-inch reducer</t>
  </si>
  <si>
    <t>3/4 x 1/2-inch reducer</t>
  </si>
  <si>
    <t>Quick clamp</t>
  </si>
  <si>
    <t>Aluminum fence wire</t>
  </si>
  <si>
    <t>Quick clamp Pliers</t>
  </si>
  <si>
    <t>Wire ties</t>
  </si>
  <si>
    <t>Wire Tier</t>
  </si>
  <si>
    <t>Fence Wire stretcher</t>
  </si>
  <si>
    <t>Spout Puller</t>
  </si>
  <si>
    <t>Sap Vaccum pump</t>
  </si>
  <si>
    <t>50-gallon vacuum  Storage Tank</t>
  </si>
  <si>
    <t>Snowshoes (pair)</t>
  </si>
  <si>
    <t>Power tree tapper with battery pack</t>
  </si>
  <si>
    <t>Tapping bit, bit file, and spark plug</t>
  </si>
  <si>
    <t>hand tools set</t>
  </si>
  <si>
    <t>Taps</t>
  </si>
  <si>
    <t>Quanity</t>
  </si>
  <si>
    <t>Total</t>
  </si>
  <si>
    <t>Table 1.</t>
  </si>
  <si>
    <t>Standard equipment list for tubing-vacuum system</t>
  </si>
  <si>
    <t>Measure</t>
  </si>
  <si>
    <t>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</si>
</sst>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164" fontId="0" fillId="0" borderId="3" xfId="0" applyNumberFormat="1" applyBorder="1" applyAlignment="1">
      <alignment horizontal="left"/>
    </xf>
    <xf numFmtId="2" fontId="0" fillId="0" borderId="6" xfId="0" applyNumberFormat="1" applyBorder="1"/>
    <xf numFmtId="164" fontId="0" fillId="0" borderId="12" xfId="0" applyNumberFormat="1" applyBorder="1" applyAlignment="1">
      <alignment horizontal="left"/>
    </xf>
    <xf numFmtId="0" fontId="0" fillId="0" borderId="12" xfId="0" applyBorder="1"/>
    <xf numFmtId="44" fontId="0" fillId="0" borderId="13" xfId="1" applyFont="1" applyBorder="1"/>
    <xf numFmtId="0" fontId="2" fillId="0" borderId="15" xfId="0" applyFont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1" xfId="0" applyBorder="1" applyAlignment="1"/>
    <xf numFmtId="0" fontId="2" fillId="0" borderId="14" xfId="0" applyFont="1" applyBorder="1" applyAlignment="1"/>
    <xf numFmtId="0" fontId="2" fillId="0" borderId="16" xfId="0" applyFont="1" applyBorder="1" applyAlignment="1"/>
    <xf numFmtId="0" fontId="0" fillId="0" borderId="5" xfId="0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0" fontId="2" fillId="0" borderId="16" xfId="0" applyFont="1" applyBorder="1" applyAlignment="1">
      <alignment horizontal="center"/>
    </xf>
    <xf numFmtId="0" fontId="0" fillId="0" borderId="13" xfId="0" applyBorder="1"/>
    <xf numFmtId="164" fontId="0" fillId="0" borderId="31" xfId="0" applyNumberFormat="1" applyBorder="1" applyAlignment="1">
      <alignment horizontal="left"/>
    </xf>
    <xf numFmtId="0" fontId="0" fillId="0" borderId="32" xfId="0" applyBorder="1"/>
    <xf numFmtId="0" fontId="0" fillId="0" borderId="31" xfId="0" applyBorder="1"/>
    <xf numFmtId="2" fontId="0" fillId="0" borderId="33" xfId="0" applyNumberFormat="1" applyBorder="1"/>
    <xf numFmtId="44" fontId="0" fillId="0" borderId="16" xfId="0" applyNumberFormat="1" applyBorder="1"/>
    <xf numFmtId="164" fontId="0" fillId="0" borderId="29" xfId="0" applyNumberFormat="1" applyBorder="1"/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L30" sqref="L30"/>
    </sheetView>
  </sheetViews>
  <sheetFormatPr defaultRowHeight="14.6" x14ac:dyDescent="0.4"/>
  <cols>
    <col min="2" max="2" width="11" customWidth="1"/>
    <col min="3" max="3" width="19.15234375" customWidth="1"/>
    <col min="4" max="4" width="8.69140625" customWidth="1"/>
    <col min="5" max="5" width="13.84375" customWidth="1"/>
    <col min="6" max="6" width="13.53515625" customWidth="1"/>
    <col min="7" max="8" width="9.53515625" customWidth="1"/>
  </cols>
  <sheetData>
    <row r="1" spans="1:9" ht="21.75" customHeight="1" thickBot="1" x14ac:dyDescent="0.6">
      <c r="A1" s="13" t="s">
        <v>37</v>
      </c>
      <c r="B1" s="37" t="s">
        <v>38</v>
      </c>
      <c r="C1" s="38"/>
      <c r="D1" s="39"/>
      <c r="E1" s="39"/>
      <c r="F1" s="39"/>
      <c r="G1" s="39"/>
      <c r="H1" s="40"/>
    </row>
    <row r="2" spans="1:9" ht="15" thickBot="1" x14ac:dyDescent="0.45">
      <c r="A2" s="14" t="s">
        <v>34</v>
      </c>
      <c r="B2" s="41">
        <v>1000</v>
      </c>
      <c r="C2" s="42"/>
      <c r="D2" s="11"/>
      <c r="E2" s="11"/>
      <c r="F2" s="11"/>
      <c r="G2" s="11"/>
      <c r="H2" s="12"/>
    </row>
    <row r="3" spans="1:9" ht="15" thickBot="1" x14ac:dyDescent="0.45">
      <c r="A3" s="16" t="s">
        <v>0</v>
      </c>
      <c r="B3" s="32" t="s">
        <v>1</v>
      </c>
      <c r="C3" s="33"/>
      <c r="D3" s="10" t="s">
        <v>35</v>
      </c>
      <c r="E3" s="22" t="s">
        <v>39</v>
      </c>
      <c r="F3" s="19" t="s">
        <v>40</v>
      </c>
      <c r="G3" s="10" t="s">
        <v>2</v>
      </c>
      <c r="H3" s="15" t="s">
        <v>3</v>
      </c>
    </row>
    <row r="4" spans="1:9" ht="15" thickBot="1" x14ac:dyDescent="0.45">
      <c r="A4" s="17">
        <v>1</v>
      </c>
      <c r="B4" s="48" t="s">
        <v>4</v>
      </c>
      <c r="C4" s="49"/>
      <c r="D4" s="7">
        <v>1</v>
      </c>
      <c r="E4" s="23" t="s">
        <v>10</v>
      </c>
      <c r="F4" s="20">
        <f t="shared" ref="F4:F19" si="0">$B$2*D4</f>
        <v>1000</v>
      </c>
      <c r="G4" s="8"/>
      <c r="H4" s="9">
        <f>F5*G4</f>
        <v>0</v>
      </c>
    </row>
    <row r="5" spans="1:9" ht="15" thickBot="1" x14ac:dyDescent="0.45">
      <c r="A5" s="18">
        <v>2</v>
      </c>
      <c r="B5" s="30" t="s">
        <v>5</v>
      </c>
      <c r="C5" s="31"/>
      <c r="D5" s="5">
        <v>15</v>
      </c>
      <c r="E5" s="4" t="s">
        <v>11</v>
      </c>
      <c r="F5" s="21">
        <f t="shared" si="0"/>
        <v>15000</v>
      </c>
      <c r="G5" s="3"/>
      <c r="H5" s="6">
        <f t="shared" ref="H5:H30" si="1">F6*G5</f>
        <v>0</v>
      </c>
    </row>
    <row r="6" spans="1:9" ht="15" thickBot="1" x14ac:dyDescent="0.45">
      <c r="A6" s="18">
        <v>3</v>
      </c>
      <c r="B6" s="30" t="s">
        <v>7</v>
      </c>
      <c r="C6" s="31"/>
      <c r="D6" s="5">
        <v>2</v>
      </c>
      <c r="E6" s="4" t="s">
        <v>11</v>
      </c>
      <c r="F6" s="21">
        <f t="shared" si="0"/>
        <v>2000</v>
      </c>
      <c r="G6" s="3"/>
      <c r="H6" s="6">
        <f t="shared" si="1"/>
        <v>0</v>
      </c>
    </row>
    <row r="7" spans="1:9" ht="15" thickBot="1" x14ac:dyDescent="0.45">
      <c r="A7" s="18">
        <v>4</v>
      </c>
      <c r="B7" s="30" t="s">
        <v>6</v>
      </c>
      <c r="C7" s="31"/>
      <c r="D7" s="5">
        <v>1.2</v>
      </c>
      <c r="E7" s="4" t="s">
        <v>11</v>
      </c>
      <c r="F7" s="21">
        <f t="shared" si="0"/>
        <v>1200</v>
      </c>
      <c r="G7" s="3"/>
      <c r="H7" s="6">
        <f t="shared" si="1"/>
        <v>0</v>
      </c>
    </row>
    <row r="8" spans="1:9" ht="15" thickBot="1" x14ac:dyDescent="0.45">
      <c r="A8" s="18">
        <v>5</v>
      </c>
      <c r="B8" s="30" t="s">
        <v>8</v>
      </c>
      <c r="C8" s="31"/>
      <c r="D8" s="5">
        <v>7.0000000000000007E-2</v>
      </c>
      <c r="E8" s="4" t="s">
        <v>11</v>
      </c>
      <c r="F8" s="21">
        <f t="shared" si="0"/>
        <v>70</v>
      </c>
      <c r="G8" s="3"/>
      <c r="H8" s="6">
        <f t="shared" si="1"/>
        <v>0</v>
      </c>
    </row>
    <row r="9" spans="1:9" ht="15" thickBot="1" x14ac:dyDescent="0.45">
      <c r="A9" s="18">
        <v>6</v>
      </c>
      <c r="B9" s="30" t="s">
        <v>9</v>
      </c>
      <c r="C9" s="31"/>
      <c r="D9" s="5">
        <v>0.05</v>
      </c>
      <c r="E9" s="4" t="s">
        <v>10</v>
      </c>
      <c r="F9" s="21">
        <f t="shared" si="0"/>
        <v>50</v>
      </c>
      <c r="G9" s="3"/>
      <c r="H9" s="6">
        <f t="shared" si="1"/>
        <v>0</v>
      </c>
    </row>
    <row r="10" spans="1:9" ht="15" thickBot="1" x14ac:dyDescent="0.45">
      <c r="A10" s="18">
        <v>7</v>
      </c>
      <c r="B10" s="30" t="s">
        <v>13</v>
      </c>
      <c r="C10" s="31"/>
      <c r="D10" s="5">
        <v>0.02</v>
      </c>
      <c r="E10" s="4" t="s">
        <v>10</v>
      </c>
      <c r="F10" s="21">
        <f t="shared" si="0"/>
        <v>20</v>
      </c>
      <c r="G10" s="3"/>
      <c r="H10" s="6">
        <f t="shared" si="1"/>
        <v>0</v>
      </c>
    </row>
    <row r="11" spans="1:9" ht="15" thickBot="1" x14ac:dyDescent="0.45">
      <c r="A11" s="18">
        <v>8</v>
      </c>
      <c r="B11" s="30" t="s">
        <v>14</v>
      </c>
      <c r="C11" s="31"/>
      <c r="D11" s="5">
        <v>1.2E-2</v>
      </c>
      <c r="E11" s="4" t="s">
        <v>10</v>
      </c>
      <c r="F11" s="21">
        <f t="shared" si="0"/>
        <v>12</v>
      </c>
      <c r="G11" s="3"/>
      <c r="H11" s="6">
        <f t="shared" si="1"/>
        <v>0</v>
      </c>
    </row>
    <row r="12" spans="1:9" ht="15" thickBot="1" x14ac:dyDescent="0.45">
      <c r="A12" s="18">
        <v>9</v>
      </c>
      <c r="B12" s="30" t="s">
        <v>15</v>
      </c>
      <c r="C12" s="31"/>
      <c r="D12" s="5">
        <v>7.0000000000000001E-3</v>
      </c>
      <c r="E12" s="4" t="s">
        <v>10</v>
      </c>
      <c r="F12" s="21">
        <f t="shared" si="0"/>
        <v>7</v>
      </c>
      <c r="G12" s="3"/>
      <c r="H12" s="6">
        <f t="shared" si="1"/>
        <v>0</v>
      </c>
      <c r="I12" s="1"/>
    </row>
    <row r="13" spans="1:9" ht="15" thickBot="1" x14ac:dyDescent="0.45">
      <c r="A13" s="18">
        <v>10</v>
      </c>
      <c r="B13" s="30" t="s">
        <v>16</v>
      </c>
      <c r="C13" s="31"/>
      <c r="D13" s="5">
        <v>0.04</v>
      </c>
      <c r="E13" s="4" t="s">
        <v>10</v>
      </c>
      <c r="F13" s="21">
        <f t="shared" si="0"/>
        <v>40</v>
      </c>
      <c r="G13" s="3"/>
      <c r="H13" s="6">
        <f t="shared" si="1"/>
        <v>0</v>
      </c>
    </row>
    <row r="14" spans="1:9" ht="15" thickBot="1" x14ac:dyDescent="0.45">
      <c r="A14" s="18">
        <v>11</v>
      </c>
      <c r="B14" s="30" t="s">
        <v>17</v>
      </c>
      <c r="C14" s="31"/>
      <c r="D14" s="5">
        <v>1</v>
      </c>
      <c r="E14" s="4" t="s">
        <v>10</v>
      </c>
      <c r="F14" s="21">
        <f t="shared" si="0"/>
        <v>1000</v>
      </c>
      <c r="G14" s="3"/>
      <c r="H14" s="6">
        <f t="shared" si="1"/>
        <v>0</v>
      </c>
    </row>
    <row r="15" spans="1:9" ht="15" thickBot="1" x14ac:dyDescent="0.45">
      <c r="A15" s="18">
        <v>12</v>
      </c>
      <c r="B15" s="30" t="s">
        <v>18</v>
      </c>
      <c r="C15" s="31"/>
      <c r="D15" s="5">
        <v>0.02</v>
      </c>
      <c r="E15" s="4" t="s">
        <v>10</v>
      </c>
      <c r="F15" s="21">
        <f t="shared" si="0"/>
        <v>20</v>
      </c>
      <c r="G15" s="3"/>
      <c r="H15" s="6">
        <f t="shared" si="1"/>
        <v>0</v>
      </c>
    </row>
    <row r="16" spans="1:9" ht="15" thickBot="1" x14ac:dyDescent="0.45">
      <c r="A16" s="18">
        <v>13</v>
      </c>
      <c r="B16" s="30" t="s">
        <v>19</v>
      </c>
      <c r="C16" s="31"/>
      <c r="D16" s="5">
        <v>2E-3</v>
      </c>
      <c r="E16" s="4" t="s">
        <v>10</v>
      </c>
      <c r="F16" s="21">
        <f t="shared" si="0"/>
        <v>2</v>
      </c>
      <c r="G16" s="3"/>
      <c r="H16" s="6">
        <f t="shared" si="1"/>
        <v>0</v>
      </c>
    </row>
    <row r="17" spans="1:8" ht="15" thickBot="1" x14ac:dyDescent="0.45">
      <c r="A17" s="18">
        <v>14</v>
      </c>
      <c r="B17" s="30" t="s">
        <v>20</v>
      </c>
      <c r="C17" s="31"/>
      <c r="D17" s="5">
        <v>4.0000000000000001E-3</v>
      </c>
      <c r="E17" s="4" t="s">
        <v>10</v>
      </c>
      <c r="F17" s="21">
        <f t="shared" si="0"/>
        <v>4</v>
      </c>
      <c r="G17" s="3"/>
      <c r="H17" s="6">
        <f t="shared" si="1"/>
        <v>0</v>
      </c>
    </row>
    <row r="18" spans="1:8" ht="15" thickBot="1" x14ac:dyDescent="0.45">
      <c r="A18" s="18">
        <v>15</v>
      </c>
      <c r="B18" s="30" t="s">
        <v>21</v>
      </c>
      <c r="C18" s="31"/>
      <c r="D18" s="5">
        <v>8.2000000000000003E-2</v>
      </c>
      <c r="E18" s="4" t="s">
        <v>10</v>
      </c>
      <c r="F18" s="21">
        <f t="shared" si="0"/>
        <v>82</v>
      </c>
      <c r="G18" s="3"/>
      <c r="H18" s="6">
        <f t="shared" si="1"/>
        <v>0</v>
      </c>
    </row>
    <row r="19" spans="1:8" ht="15" thickBot="1" x14ac:dyDescent="0.45">
      <c r="A19" s="18">
        <v>16</v>
      </c>
      <c r="B19" s="30" t="s">
        <v>22</v>
      </c>
      <c r="C19" s="31"/>
      <c r="D19" s="5">
        <v>0.7</v>
      </c>
      <c r="E19" s="4" t="s">
        <v>10</v>
      </c>
      <c r="F19" s="21">
        <f t="shared" si="0"/>
        <v>700</v>
      </c>
      <c r="G19" s="3"/>
      <c r="H19" s="6">
        <f t="shared" si="1"/>
        <v>0</v>
      </c>
    </row>
    <row r="20" spans="1:8" ht="15" thickBot="1" x14ac:dyDescent="0.45">
      <c r="A20" s="18">
        <v>17</v>
      </c>
      <c r="B20" s="30" t="s">
        <v>23</v>
      </c>
      <c r="C20" s="31"/>
      <c r="D20" s="5">
        <v>1</v>
      </c>
      <c r="E20" s="4" t="s">
        <v>12</v>
      </c>
      <c r="F20" s="29">
        <f>D20</f>
        <v>1</v>
      </c>
      <c r="G20" s="3"/>
      <c r="H20" s="6">
        <f t="shared" si="1"/>
        <v>0</v>
      </c>
    </row>
    <row r="21" spans="1:8" ht="15" thickBot="1" x14ac:dyDescent="0.45">
      <c r="A21" s="18">
        <v>18</v>
      </c>
      <c r="B21" s="30" t="s">
        <v>24</v>
      </c>
      <c r="C21" s="31"/>
      <c r="D21" s="5">
        <v>1</v>
      </c>
      <c r="E21" s="4" t="s">
        <v>12</v>
      </c>
      <c r="F21" s="29">
        <f t="shared" ref="F21:F30" si="2">D21</f>
        <v>1</v>
      </c>
      <c r="G21" s="3"/>
      <c r="H21" s="6">
        <f t="shared" si="1"/>
        <v>0</v>
      </c>
    </row>
    <row r="22" spans="1:8" ht="15" thickBot="1" x14ac:dyDescent="0.45">
      <c r="A22" s="18">
        <v>19</v>
      </c>
      <c r="B22" s="30" t="s">
        <v>25</v>
      </c>
      <c r="C22" s="31"/>
      <c r="D22" s="5">
        <v>1</v>
      </c>
      <c r="E22" s="4" t="s">
        <v>12</v>
      </c>
      <c r="F22" s="29">
        <f t="shared" si="2"/>
        <v>1</v>
      </c>
      <c r="G22" s="3"/>
      <c r="H22" s="6">
        <f t="shared" si="1"/>
        <v>0</v>
      </c>
    </row>
    <row r="23" spans="1:8" ht="15" thickBot="1" x14ac:dyDescent="0.45">
      <c r="A23" s="18">
        <v>20</v>
      </c>
      <c r="B23" s="30" t="s">
        <v>26</v>
      </c>
      <c r="C23" s="31"/>
      <c r="D23" s="5">
        <v>1</v>
      </c>
      <c r="E23" s="4" t="s">
        <v>12</v>
      </c>
      <c r="F23" s="29">
        <f t="shared" si="2"/>
        <v>1</v>
      </c>
      <c r="G23" s="3"/>
      <c r="H23" s="6">
        <f t="shared" si="1"/>
        <v>0</v>
      </c>
    </row>
    <row r="24" spans="1:8" ht="15" thickBot="1" x14ac:dyDescent="0.45">
      <c r="A24" s="18">
        <v>21</v>
      </c>
      <c r="B24" s="30" t="s">
        <v>27</v>
      </c>
      <c r="C24" s="31"/>
      <c r="D24" s="5">
        <v>1</v>
      </c>
      <c r="E24" s="4" t="s">
        <v>12</v>
      </c>
      <c r="F24" s="29">
        <f t="shared" si="2"/>
        <v>1</v>
      </c>
      <c r="G24" s="3"/>
      <c r="H24" s="6">
        <f t="shared" si="1"/>
        <v>0</v>
      </c>
    </row>
    <row r="25" spans="1:8" ht="15" thickBot="1" x14ac:dyDescent="0.45">
      <c r="A25" s="18">
        <v>22</v>
      </c>
      <c r="B25" s="30" t="s">
        <v>28</v>
      </c>
      <c r="C25" s="31"/>
      <c r="D25" s="5">
        <v>1</v>
      </c>
      <c r="E25" s="4" t="s">
        <v>12</v>
      </c>
      <c r="F25" s="29">
        <f t="shared" si="2"/>
        <v>1</v>
      </c>
      <c r="G25" s="3"/>
      <c r="H25" s="6">
        <f t="shared" si="1"/>
        <v>0</v>
      </c>
    </row>
    <row r="26" spans="1:8" ht="15" thickBot="1" x14ac:dyDescent="0.45">
      <c r="A26" s="18">
        <v>23</v>
      </c>
      <c r="B26" s="30" t="s">
        <v>29</v>
      </c>
      <c r="C26" s="31"/>
      <c r="D26" s="5">
        <v>1</v>
      </c>
      <c r="E26" s="4" t="s">
        <v>12</v>
      </c>
      <c r="F26" s="29">
        <f t="shared" si="2"/>
        <v>1</v>
      </c>
      <c r="G26" s="3"/>
      <c r="H26" s="6">
        <f t="shared" si="1"/>
        <v>0</v>
      </c>
    </row>
    <row r="27" spans="1:8" ht="15" thickBot="1" x14ac:dyDescent="0.45">
      <c r="A27" s="18">
        <v>24</v>
      </c>
      <c r="B27" s="30" t="s">
        <v>30</v>
      </c>
      <c r="C27" s="31"/>
      <c r="D27" s="5">
        <v>1</v>
      </c>
      <c r="E27" s="4" t="s">
        <v>12</v>
      </c>
      <c r="F27" s="29">
        <f t="shared" si="2"/>
        <v>1</v>
      </c>
      <c r="G27" s="3"/>
      <c r="H27" s="6">
        <f t="shared" si="1"/>
        <v>0</v>
      </c>
    </row>
    <row r="28" spans="1:8" ht="15" thickBot="1" x14ac:dyDescent="0.45">
      <c r="A28" s="18">
        <v>25</v>
      </c>
      <c r="B28" s="30" t="s">
        <v>31</v>
      </c>
      <c r="C28" s="31"/>
      <c r="D28" s="5">
        <v>1</v>
      </c>
      <c r="E28" s="4" t="s">
        <v>12</v>
      </c>
      <c r="F28" s="29">
        <f t="shared" si="2"/>
        <v>1</v>
      </c>
      <c r="G28" s="3"/>
      <c r="H28" s="6">
        <f t="shared" si="1"/>
        <v>0</v>
      </c>
    </row>
    <row r="29" spans="1:8" ht="15" thickBot="1" x14ac:dyDescent="0.45">
      <c r="A29" s="18">
        <v>26</v>
      </c>
      <c r="B29" s="30" t="s">
        <v>32</v>
      </c>
      <c r="C29" s="31"/>
      <c r="D29" s="5">
        <v>1</v>
      </c>
      <c r="E29" s="4" t="s">
        <v>12</v>
      </c>
      <c r="F29" s="29">
        <f t="shared" si="2"/>
        <v>1</v>
      </c>
      <c r="G29" s="3"/>
      <c r="H29" s="6">
        <f t="shared" si="1"/>
        <v>0</v>
      </c>
    </row>
    <row r="30" spans="1:8" ht="15" thickBot="1" x14ac:dyDescent="0.45">
      <c r="A30" s="18">
        <v>27</v>
      </c>
      <c r="B30" s="43" t="s">
        <v>33</v>
      </c>
      <c r="C30" s="44"/>
      <c r="D30" s="24">
        <v>1</v>
      </c>
      <c r="E30" s="25" t="s">
        <v>12</v>
      </c>
      <c r="F30" s="29">
        <f t="shared" si="2"/>
        <v>1</v>
      </c>
      <c r="G30" s="26"/>
      <c r="H30" s="27">
        <f t="shared" si="1"/>
        <v>0</v>
      </c>
    </row>
    <row r="31" spans="1:8" ht="15" thickBot="1" x14ac:dyDescent="0.45">
      <c r="A31" s="2"/>
      <c r="B31" s="45"/>
      <c r="C31" s="46"/>
      <c r="D31" s="34" t="s">
        <v>36</v>
      </c>
      <c r="E31" s="35"/>
      <c r="F31" s="35"/>
      <c r="G31" s="36"/>
      <c r="H31" s="28">
        <f>SUM(H4:H30)</f>
        <v>0</v>
      </c>
    </row>
    <row r="32" spans="1:8" x14ac:dyDescent="0.4">
      <c r="B32" s="47"/>
      <c r="C32" s="47"/>
    </row>
    <row r="33" spans="2:3" x14ac:dyDescent="0.4">
      <c r="B33" s="47"/>
      <c r="C33" s="47"/>
    </row>
  </sheetData>
  <mergeCells count="34">
    <mergeCell ref="B17:C17"/>
    <mergeCell ref="B18:C18"/>
    <mergeCell ref="B4:C4"/>
    <mergeCell ref="B5:C5"/>
    <mergeCell ref="B6:C6"/>
    <mergeCell ref="B7:C7"/>
    <mergeCell ref="B8:C8"/>
    <mergeCell ref="B10:C10"/>
    <mergeCell ref="B11:C11"/>
    <mergeCell ref="B12:C12"/>
    <mergeCell ref="B13:C13"/>
    <mergeCell ref="B32:C32"/>
    <mergeCell ref="B33:C33"/>
    <mergeCell ref="B24:C24"/>
    <mergeCell ref="B25:C25"/>
    <mergeCell ref="B26:C26"/>
    <mergeCell ref="B27:C27"/>
    <mergeCell ref="B28:C28"/>
    <mergeCell ref="B9:C9"/>
    <mergeCell ref="B3:C3"/>
    <mergeCell ref="D31:G31"/>
    <mergeCell ref="B1:H1"/>
    <mergeCell ref="B2:C2"/>
    <mergeCell ref="B29:C29"/>
    <mergeCell ref="B30:C30"/>
    <mergeCell ref="B31:C31"/>
    <mergeCell ref="B19:C19"/>
    <mergeCell ref="B20:C20"/>
    <mergeCell ref="B21:C21"/>
    <mergeCell ref="B22:C22"/>
    <mergeCell ref="B23:C23"/>
    <mergeCell ref="B14:C14"/>
    <mergeCell ref="B15:C15"/>
    <mergeCell ref="B16:C16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2019-02-11T18:59:48Z</dcterms:created>
  <dcterms:modified xsi:type="dcterms:W3CDTF">2019-05-03T13:12:29Z</dcterms:modified>
</cp:coreProperties>
</file>